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220" windowHeight="12285"/>
  </bookViews>
  <sheets>
    <sheet name="見積書" sheetId="1" r:id="rId1"/>
  </sheets>
  <definedNames>
    <definedName name="_xlnm.Print_Area" localSheetId="0">見積書!$B$2:$R$42</definedName>
  </definedNames>
  <calcPr calcId="15251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P19" i="1" l="1"/>
  <c r="P23" i="1" l="1"/>
  <c r="P20" i="1" l="1"/>
  <c r="P21" i="1"/>
  <c r="P22" i="1"/>
  <c r="P24" i="1"/>
  <c r="P25" i="1"/>
  <c r="P26" i="1"/>
  <c r="R27" i="1" l="1"/>
  <c r="R29" i="1" l="1"/>
  <c r="R28" i="1"/>
  <c r="R30" i="1" l="1"/>
  <c r="E16" i="1" s="1"/>
</calcChain>
</file>

<file path=xl/comments1.xml><?xml version="1.0" encoding="utf-8"?>
<comments xmlns="http://schemas.openxmlformats.org/spreadsheetml/2006/main">
  <authors>
    <author>作成者</author>
  </authors>
  <commentList>
    <comment ref="E16" authorId="0" shapeId="0">
      <text>
        <r>
          <rPr>
            <sz val="9"/>
            <color indexed="81"/>
            <rFont val="ＭＳ Ｐゴシック"/>
            <family val="3"/>
            <charset val="128"/>
          </rPr>
          <t>数式が入っています。</t>
        </r>
      </text>
    </comment>
    <comment ref="P19" authorId="0" shapeId="0">
      <text>
        <r>
          <rPr>
            <sz val="9"/>
            <color indexed="81"/>
            <rFont val="ＭＳ Ｐゴシック"/>
            <family val="3"/>
            <charset val="128"/>
          </rPr>
          <t>数式が入っています</t>
        </r>
      </text>
    </comment>
    <comment ref="P20" authorId="0" shapeId="0">
      <text>
        <r>
          <rPr>
            <sz val="9"/>
            <color indexed="81"/>
            <rFont val="ＭＳ Ｐゴシック"/>
            <family val="3"/>
            <charset val="128"/>
          </rPr>
          <t>数式が入っています</t>
        </r>
      </text>
    </comment>
    <comment ref="P21" authorId="0" shapeId="0">
      <text>
        <r>
          <rPr>
            <sz val="9"/>
            <color indexed="81"/>
            <rFont val="ＭＳ Ｐゴシック"/>
            <family val="3"/>
            <charset val="128"/>
          </rPr>
          <t>数式が入っています</t>
        </r>
      </text>
    </comment>
    <comment ref="P22" authorId="0" shapeId="0">
      <text>
        <r>
          <rPr>
            <sz val="9"/>
            <color indexed="81"/>
            <rFont val="ＭＳ Ｐゴシック"/>
            <family val="3"/>
            <charset val="128"/>
          </rPr>
          <t>数式が入っています</t>
        </r>
      </text>
    </comment>
    <comment ref="P23" authorId="0" shapeId="0">
      <text>
        <r>
          <rPr>
            <sz val="9"/>
            <color indexed="81"/>
            <rFont val="ＭＳ Ｐゴシック"/>
            <family val="3"/>
            <charset val="128"/>
          </rPr>
          <t>数式が入っています</t>
        </r>
      </text>
    </comment>
    <comment ref="P24" authorId="0" shapeId="0">
      <text>
        <r>
          <rPr>
            <sz val="9"/>
            <color indexed="81"/>
            <rFont val="ＭＳ Ｐゴシック"/>
            <family val="3"/>
            <charset val="128"/>
          </rPr>
          <t>数式が入っています</t>
        </r>
      </text>
    </comment>
    <comment ref="P25" authorId="0" shapeId="0">
      <text>
        <r>
          <rPr>
            <sz val="9"/>
            <color indexed="81"/>
            <rFont val="ＭＳ Ｐゴシック"/>
            <family val="3"/>
            <charset val="128"/>
          </rPr>
          <t>数式が入っています</t>
        </r>
      </text>
    </comment>
    <comment ref="P26" authorId="0" shapeId="0">
      <text>
        <r>
          <rPr>
            <sz val="9"/>
            <color indexed="81"/>
            <rFont val="ＭＳ Ｐゴシック"/>
            <family val="3"/>
            <charset val="128"/>
          </rPr>
          <t>数式が入っています</t>
        </r>
      </text>
    </comment>
  </commentList>
</comments>
</file>

<file path=xl/sharedStrings.xml><?xml version="1.0" encoding="utf-8"?>
<sst xmlns="http://schemas.openxmlformats.org/spreadsheetml/2006/main" count="40" uniqueCount="33">
  <si>
    <t>御中</t>
    <rPh sb="0" eb="2">
      <t>オンチュウ</t>
    </rPh>
    <phoneticPr fontId="2"/>
  </si>
  <si>
    <t>様</t>
    <rPh sb="0" eb="1">
      <t>サマ</t>
    </rPh>
    <phoneticPr fontId="2"/>
  </si>
  <si>
    <t>合計金額</t>
    <rPh sb="0" eb="2">
      <t>ゴウケイ</t>
    </rPh>
    <rPh sb="2" eb="4">
      <t>キンガク</t>
    </rPh>
    <phoneticPr fontId="2"/>
  </si>
  <si>
    <t>（税込）</t>
    <rPh sb="1" eb="3">
      <t>ゼイコミ</t>
    </rPh>
    <phoneticPr fontId="2"/>
  </si>
  <si>
    <t>数量</t>
    <rPh sb="0" eb="2">
      <t>スウリョウ</t>
    </rPh>
    <phoneticPr fontId="2"/>
  </si>
  <si>
    <t>件名：</t>
    <rPh sb="0" eb="2">
      <t>ケンメイ</t>
    </rPh>
    <phoneticPr fontId="2"/>
  </si>
  <si>
    <t>備考</t>
    <rPh sb="0" eb="2">
      <t>ビコウ</t>
    </rPh>
    <phoneticPr fontId="2"/>
  </si>
  <si>
    <t>品名</t>
    <rPh sb="0" eb="2">
      <t>ヒンメイ</t>
    </rPh>
    <phoneticPr fontId="2"/>
  </si>
  <si>
    <t>代表・ご担当：</t>
    <rPh sb="0" eb="2">
      <t>ダイヒョウ</t>
    </rPh>
    <rPh sb="4" eb="6">
      <t>タントウ</t>
    </rPh>
    <phoneticPr fontId="2"/>
  </si>
  <si>
    <t>作成日：</t>
    <rPh sb="0" eb="2">
      <t>サクセイ</t>
    </rPh>
    <rPh sb="2" eb="3">
      <t>ビ</t>
    </rPh>
    <phoneticPr fontId="2"/>
  </si>
  <si>
    <t>合計(税込)</t>
    <rPh sb="0" eb="2">
      <t>ゴウケイ</t>
    </rPh>
    <rPh sb="3" eb="5">
      <t>ゼイコ</t>
    </rPh>
    <phoneticPr fontId="2"/>
  </si>
  <si>
    <t>消費税</t>
    <rPh sb="0" eb="3">
      <t>ショウヒゼイ</t>
    </rPh>
    <phoneticPr fontId="2"/>
  </si>
  <si>
    <t>単価(税抜)</t>
    <rPh sb="0" eb="2">
      <t>タンカ</t>
    </rPh>
    <rPh sb="4" eb="5">
      <t>ヌ</t>
    </rPh>
    <phoneticPr fontId="2"/>
  </si>
  <si>
    <t>金額(税抜)</t>
    <rPh sb="0" eb="2">
      <t>キンガク</t>
    </rPh>
    <rPh sb="4" eb="5">
      <t>ヌ</t>
    </rPh>
    <phoneticPr fontId="2"/>
  </si>
  <si>
    <t>小計</t>
    <rPh sb="0" eb="2">
      <t>ショウケイ</t>
    </rPh>
    <phoneticPr fontId="2"/>
  </si>
  <si>
    <t>この度はお引き立てを賜り、ありがとうございます。</t>
    <phoneticPr fontId="2"/>
  </si>
  <si>
    <t>枚</t>
    <rPh sb="0" eb="1">
      <t>マイ</t>
    </rPh>
    <phoneticPr fontId="2"/>
  </si>
  <si>
    <t>担当者名</t>
    <rPh sb="0" eb="4">
      <t>タントウシャメイ</t>
    </rPh>
    <phoneticPr fontId="2"/>
  </si>
  <si>
    <t>インボイス番号：</t>
    <rPh sb="5" eb="7">
      <t>バンゴウ</t>
    </rPh>
    <phoneticPr fontId="2"/>
  </si>
  <si>
    <t>お　見　積　書</t>
    <rPh sb="2" eb="3">
      <t>ミ</t>
    </rPh>
    <rPh sb="4" eb="5">
      <t>セキ</t>
    </rPh>
    <rPh sb="6" eb="7">
      <t>ショ</t>
    </rPh>
    <phoneticPr fontId="2"/>
  </si>
  <si>
    <t>例：動画用サムネイルイラスト</t>
    <rPh sb="0" eb="1">
      <t>レイ</t>
    </rPh>
    <rPh sb="2" eb="5">
      <t>ドウガヨウ</t>
    </rPh>
    <phoneticPr fontId="2"/>
  </si>
  <si>
    <t>※イラストやデザインなどに修正が多く入る場合は、上記の限りではありません。</t>
    <phoneticPr fontId="2"/>
  </si>
  <si>
    <t>※受注後、やむを得ずキャンセルされる場合は進行状況に応じて何割か制作料金が発生いたします。</t>
    <phoneticPr fontId="2"/>
  </si>
  <si>
    <t>ご検討いただきありがとうございます！ご連絡いつでもお待ちしております。</t>
    <phoneticPr fontId="2"/>
  </si>
  <si>
    <t>源泉徴収税</t>
    <rPh sb="0" eb="5">
      <t>ゲンセンチョウシュウゼイ</t>
    </rPh>
    <phoneticPr fontId="2"/>
  </si>
  <si>
    <t>下記のとおり、御見積もり申し上げます。</t>
    <phoneticPr fontId="2"/>
  </si>
  <si>
    <t>イラストの依頼の件名（例：動画用イラスト）</t>
    <rPh sb="5" eb="7">
      <t>イライ</t>
    </rPh>
    <rPh sb="8" eb="10">
      <t>ケンメイ</t>
    </rPh>
    <rPh sb="11" eb="12">
      <t>レイ</t>
    </rPh>
    <rPh sb="13" eb="16">
      <t>ドウガヨウ</t>
    </rPh>
    <phoneticPr fontId="2"/>
  </si>
  <si>
    <t>例：動画用立ち絵イラスト</t>
    <rPh sb="0" eb="1">
      <t>レイ</t>
    </rPh>
    <rPh sb="2" eb="5">
      <t>ドウガヨウ</t>
    </rPh>
    <rPh sb="5" eb="6">
      <t>タ</t>
    </rPh>
    <rPh sb="7" eb="8">
      <t>エ</t>
    </rPh>
    <phoneticPr fontId="2"/>
  </si>
  <si>
    <t>会社名・組織名
（例：株式会社●● ●●部 ●●課）</t>
    <rPh sb="0" eb="3">
      <t>カイシャメイ</t>
    </rPh>
    <rPh sb="4" eb="7">
      <t>ソシキメイ</t>
    </rPh>
    <rPh sb="9" eb="10">
      <t>レイ</t>
    </rPh>
    <phoneticPr fontId="2"/>
  </si>
  <si>
    <t>〒郵便番号：</t>
    <rPh sb="1" eb="5">
      <t>ユウビンバンゴウ</t>
    </rPh>
    <phoneticPr fontId="2"/>
  </si>
  <si>
    <t>住所：</t>
    <rPh sb="0" eb="2">
      <t>ジュウショ</t>
    </rPh>
    <phoneticPr fontId="2"/>
  </si>
  <si>
    <t>本名/HN：（例：山田太郎/ゆず丸）</t>
    <rPh sb="0" eb="2">
      <t>ホンミョウ</t>
    </rPh>
    <rPh sb="7" eb="8">
      <t>レイ</t>
    </rPh>
    <rPh sb="9" eb="11">
      <t>ヤマダ</t>
    </rPh>
    <rPh sb="11" eb="13">
      <t>タロウ</t>
    </rPh>
    <rPh sb="16" eb="17">
      <t>マル</t>
    </rPh>
    <phoneticPr fontId="2"/>
  </si>
  <si>
    <t>電話番号：</t>
    <rPh sb="0" eb="2">
      <t>デンワ</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</si>
</sst>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F800]dddd\,\ mmmm\ dd\,\ yyyy"/>
    <numFmt numFmtId="177" formatCode="#,##0;[Red]\-#,##0&quot;（税込）&quot;"/>
    <numFmt numFmtId="178" formatCode="[$¥-411]#,##0;[$¥-411]#,##0"/>
  </numFmts>
  <fonts count="16">
    <font>
      <sz val="11"/>
      <color theme="1"/>
      <name val="Yu Gothic"/>
      <family val="3"/>
      <charset val="128"/>
      <scheme val="minor"/>
    </font>
    <font>
      <sz val="12"/>
      <color theme="1"/>
      <name val="Yu Gothic"/>
      <family val="2"/>
      <charset val="128"/>
      <scheme val="minor"/>
    </font>
    <font>
      <sz val="6"/>
      <name val="ＭＳ Ｐゴシック"/>
      <family val="3"/>
      <charset val="128"/>
    </font>
    <font>
      <sz val="9"/>
      <color indexed="81"/>
      <name val="ＭＳ Ｐゴシック"/>
      <family val="3"/>
      <charset val="128"/>
    </font>
    <font>
      <sz val="11"/>
      <color theme="1"/>
      <name val="Yu Gothic"/>
      <family val="3"/>
      <charset val="128"/>
      <scheme val="minor"/>
    </font>
    <font>
      <sz val="12"/>
      <color theme="1"/>
      <name val="Yu Gothic"/>
      <family val="3"/>
      <charset val="128"/>
      <scheme val="minor"/>
    </font>
    <font>
      <b/>
      <sz val="12"/>
      <color theme="1"/>
      <name val="Yu Gothic"/>
      <family val="3"/>
      <charset val="128"/>
      <scheme val="minor"/>
    </font>
    <font>
      <sz val="18"/>
      <color theme="1"/>
      <name val="Yu Gothic"/>
      <family val="3"/>
      <charset val="128"/>
      <scheme val="minor"/>
    </font>
    <font>
      <sz val="14"/>
      <color theme="1"/>
      <name val="Yu Gothic"/>
      <family val="3"/>
      <charset val="128"/>
      <scheme val="minor"/>
    </font>
    <font>
      <b/>
      <sz val="14"/>
      <color theme="1"/>
      <name val="Yu Gothic"/>
      <family val="3"/>
      <charset val="128"/>
      <scheme val="minor"/>
    </font>
    <font>
      <u/>
      <sz val="11"/>
      <color theme="10"/>
      <name val="Yu Gothic"/>
      <family val="3"/>
      <charset val="128"/>
      <scheme val="minor"/>
    </font>
    <font>
      <sz val="12"/>
      <name val="Yu Gothic"/>
      <family val="3"/>
      <charset val="128"/>
      <scheme val="minor"/>
    </font>
    <font>
      <sz val="11"/>
      <name val="Yu Gothic"/>
      <family val="3"/>
      <charset val="128"/>
      <scheme val="minor"/>
    </font>
    <font>
      <sz val="12"/>
      <color rgb="FFFF0000"/>
      <name val="Yu Gothic"/>
      <family val="3"/>
      <charset val="128"/>
      <scheme val="minor"/>
    </font>
    <font>
      <b/>
      <sz val="11"/>
      <color theme="1"/>
      <name val="Yu Gothic"/>
      <family val="3"/>
      <charset val="128"/>
      <scheme val="minor"/>
    </font>
    <font>
      <b/>
      <sz val="14"/>
      <color rgb="FFFF0000"/>
      <name val="Yu Gothic"/>
      <family val="3"/>
      <charset val="128"/>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93">
    <xf numFmtId="0" fontId="0" fillId="0" borderId="0" xfId="0">
      <alignment vertical="center"/>
    </xf>
    <xf numFmtId="9" fontId="4" fillId="0" borderId="0" xfId="1" applyFont="1">
      <alignment vertical="center"/>
    </xf>
    <xf numFmtId="0" fontId="0" fillId="0" borderId="0" xfId="0" applyProtection="1">
      <alignment vertical="center"/>
      <protection locked="0"/>
    </xf>
    <xf numFmtId="0" fontId="5" fillId="0" borderId="0" xfId="0" applyFont="1" applyProtection="1">
      <alignment vertical="center"/>
      <protection locked="0"/>
    </xf>
    <xf numFmtId="0" fontId="5" fillId="0" borderId="0" xfId="0" applyFont="1" applyAlignment="1" applyProtection="1">
      <alignment horizontal="right" vertical="center"/>
      <protection locked="0"/>
    </xf>
    <xf numFmtId="0" fontId="5" fillId="0" borderId="0" xfId="0" applyFont="1" applyAlignment="1" applyProtection="1">
      <alignment vertical="center"/>
      <protection locked="0"/>
    </xf>
    <xf numFmtId="0" fontId="5" fillId="0" borderId="1" xfId="0" applyFont="1" applyBorder="1" applyAlignment="1" applyProtection="1">
      <alignment horizontal="center" vertical="center"/>
      <protection locked="0"/>
    </xf>
    <xf numFmtId="0" fontId="10" fillId="0" borderId="0" xfId="4" applyProtection="1">
      <alignment vertical="center"/>
      <protection locked="0"/>
    </xf>
    <xf numFmtId="0" fontId="9" fillId="0" borderId="4" xfId="0" applyFont="1" applyBorder="1" applyAlignment="1" applyProtection="1">
      <alignment vertical="center"/>
      <protection locked="0"/>
    </xf>
    <xf numFmtId="0" fontId="0" fillId="0" borderId="4" xfId="0" applyBorder="1" applyProtection="1">
      <alignment vertical="center"/>
      <protection locked="0"/>
    </xf>
    <xf numFmtId="0" fontId="5" fillId="0" borderId="4" xfId="0" applyFont="1" applyBorder="1" applyAlignment="1" applyProtection="1">
      <alignment vertical="center"/>
      <protection locked="0"/>
    </xf>
    <xf numFmtId="0" fontId="1"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vertical="center"/>
      <protection locked="0"/>
    </xf>
    <xf numFmtId="0" fontId="12" fillId="0" borderId="0" xfId="0" applyFont="1">
      <alignment vertical="center"/>
    </xf>
    <xf numFmtId="0" fontId="11" fillId="0" borderId="2" xfId="0" applyFont="1" applyBorder="1" applyAlignment="1" applyProtection="1">
      <alignment horizontal="center" vertical="center"/>
      <protection locked="0"/>
    </xf>
    <xf numFmtId="0" fontId="0" fillId="0" borderId="0" xfId="0" applyBorder="1" applyAlignment="1">
      <alignment horizontal="center" vertical="center"/>
    </xf>
    <xf numFmtId="38" fontId="5" fillId="0" borderId="1" xfId="2" applyFont="1" applyBorder="1" applyAlignment="1" applyProtection="1">
      <alignment horizontal="right" vertical="center"/>
      <protection locked="0"/>
    </xf>
    <xf numFmtId="38" fontId="5" fillId="0" borderId="5" xfId="2" applyFont="1" applyBorder="1" applyAlignment="1" applyProtection="1">
      <alignment horizontal="right" vertical="center"/>
      <protection locked="0"/>
    </xf>
    <xf numFmtId="6" fontId="6" fillId="0" borderId="5" xfId="3" applyFont="1" applyBorder="1" applyAlignment="1" applyProtection="1">
      <alignment vertical="center"/>
    </xf>
    <xf numFmtId="6" fontId="0" fillId="0" borderId="2" xfId="0" applyNumberFormat="1" applyBorder="1">
      <alignment vertical="center"/>
    </xf>
    <xf numFmtId="6" fontId="4" fillId="0" borderId="2" xfId="3" applyFont="1" applyBorder="1" applyAlignment="1" applyProtection="1">
      <alignment horizontal="right" vertical="center"/>
    </xf>
    <xf numFmtId="6" fontId="14" fillId="0" borderId="2" xfId="0" applyNumberFormat="1" applyFont="1" applyBorder="1">
      <alignment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15" fillId="0" borderId="4" xfId="0" applyFont="1" applyBorder="1" applyAlignment="1" applyProtection="1">
      <alignment vertical="center"/>
      <protection locked="0"/>
    </xf>
    <xf numFmtId="6" fontId="5" fillId="0" borderId="5" xfId="3" applyFont="1" applyBorder="1" applyAlignment="1" applyProtection="1">
      <alignment horizontal="right" vertical="center"/>
    </xf>
    <xf numFmtId="0" fontId="5" fillId="0" borderId="0" xfId="0" applyFont="1" applyAlignment="1" applyProtection="1">
      <alignment vertical="center"/>
      <protection locked="0"/>
    </xf>
    <xf numFmtId="0" fontId="5" fillId="0" borderId="0" xfId="0" applyFont="1">
      <alignment vertical="center"/>
    </xf>
    <xf numFmtId="0" fontId="0" fillId="0" borderId="0" xfId="0" applyBorder="1" applyAlignment="1">
      <alignment horizontal="center" vertical="center" wrapText="1"/>
    </xf>
    <xf numFmtId="0" fontId="5" fillId="0" borderId="0"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178" fontId="11" fillId="0" borderId="0" xfId="2" applyNumberFormat="1" applyFont="1" applyBorder="1" applyAlignment="1" applyProtection="1">
      <alignment horizontal="right" vertical="center"/>
      <protection locked="0"/>
    </xf>
    <xf numFmtId="6" fontId="5" fillId="0" borderId="0" xfId="3" applyFont="1" applyBorder="1" applyAlignment="1" applyProtection="1">
      <alignment horizontal="right" vertical="center"/>
    </xf>
    <xf numFmtId="0" fontId="0" fillId="0" borderId="0" xfId="0" applyAlignment="1" applyProtection="1">
      <alignment horizontal="right" vertical="center"/>
      <protection locked="0"/>
    </xf>
    <xf numFmtId="0" fontId="1" fillId="0" borderId="0" xfId="0" applyFont="1" applyBorder="1" applyAlignment="1" applyProtection="1">
      <alignment horizontal="left" vertical="center"/>
      <protection locked="0"/>
    </xf>
    <xf numFmtId="0" fontId="13" fillId="0" borderId="0" xfId="0" applyFont="1" applyAlignment="1" applyProtection="1">
      <alignment horizontal="right" vertical="center"/>
      <protection locked="0"/>
    </xf>
    <xf numFmtId="0" fontId="5" fillId="0" borderId="0" xfId="0" applyFont="1" applyAlignment="1" applyProtection="1">
      <alignment vertical="center"/>
      <protection locked="0"/>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xf>
    <xf numFmtId="0" fontId="0" fillId="0" borderId="2" xfId="0" applyBorder="1" applyAlignment="1">
      <alignment horizontal="center" vertical="center"/>
    </xf>
    <xf numFmtId="178" fontId="11" fillId="0" borderId="1" xfId="2" applyNumberFormat="1" applyFont="1" applyBorder="1" applyAlignment="1" applyProtection="1">
      <alignment horizontal="right" vertical="center"/>
      <protection locked="0"/>
    </xf>
    <xf numFmtId="178" fontId="11" fillId="0" borderId="5" xfId="2" applyNumberFormat="1" applyFont="1" applyBorder="1" applyAlignment="1" applyProtection="1">
      <alignment horizontal="right" vertical="center"/>
      <protection locked="0"/>
    </xf>
    <xf numFmtId="178" fontId="11" fillId="0" borderId="2" xfId="2" applyNumberFormat="1" applyFont="1" applyBorder="1" applyAlignment="1" applyProtection="1">
      <alignment horizontal="right" vertical="center"/>
      <protection locked="0"/>
    </xf>
    <xf numFmtId="0" fontId="13" fillId="0" borderId="0" xfId="0" applyFont="1" applyAlignment="1" applyProtection="1">
      <alignment horizontal="right" vertical="center"/>
      <protection locked="0"/>
    </xf>
    <xf numFmtId="0" fontId="5" fillId="0" borderId="0" xfId="0" applyFont="1" applyBorder="1" applyAlignment="1" applyProtection="1">
      <alignment horizontal="right" vertical="center"/>
      <protection locked="0"/>
    </xf>
    <xf numFmtId="0" fontId="6" fillId="0" borderId="0" xfId="0" applyFont="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6" fontId="5" fillId="0" borderId="1" xfId="3" applyFont="1" applyBorder="1" applyAlignment="1" applyProtection="1">
      <alignment horizontal="right" vertical="center"/>
    </xf>
    <xf numFmtId="6" fontId="5" fillId="0" borderId="5" xfId="3" applyFont="1" applyBorder="1" applyAlignment="1" applyProtection="1">
      <alignment horizontal="right" vertical="center"/>
    </xf>
    <xf numFmtId="6" fontId="5" fillId="0" borderId="2" xfId="3" applyFont="1" applyBorder="1" applyAlignment="1" applyProtection="1">
      <alignment horizontal="right" vertical="center"/>
    </xf>
    <xf numFmtId="0" fontId="6" fillId="2" borderId="7"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13" fillId="0" borderId="7"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3" fillId="0" borderId="12"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0" fillId="0" borderId="1" xfId="0" applyBorder="1" applyAlignment="1">
      <alignment horizontal="center" vertical="center"/>
    </xf>
    <xf numFmtId="177" fontId="5" fillId="0" borderId="4" xfId="2" applyNumberFormat="1" applyFont="1" applyBorder="1" applyAlignment="1" applyProtection="1">
      <alignment vertical="center"/>
      <protection locked="0"/>
    </xf>
    <xf numFmtId="0" fontId="0" fillId="0" borderId="0" xfId="0" applyAlignment="1" applyProtection="1">
      <alignment horizontal="right" vertical="center"/>
      <protection locked="0"/>
    </xf>
    <xf numFmtId="0" fontId="1" fillId="0" borderId="0" xfId="0" applyFont="1" applyBorder="1" applyAlignment="1" applyProtection="1">
      <alignment horizontal="left" vertical="center"/>
      <protection locked="0"/>
    </xf>
    <xf numFmtId="0" fontId="1" fillId="0" borderId="0" xfId="0" applyFont="1" applyBorder="1" applyAlignment="1" applyProtection="1">
      <alignment horizontal="center" vertical="center"/>
      <protection locked="0"/>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7" fillId="0" borderId="0" xfId="0" applyFont="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0" fillId="0" borderId="0" xfId="0" applyAlignment="1">
      <alignment horizontal="right" vertical="center"/>
    </xf>
    <xf numFmtId="31" fontId="13" fillId="0" borderId="0" xfId="0" applyNumberFormat="1" applyFont="1" applyAlignment="1" applyProtection="1">
      <alignment horizontal="right" vertical="center"/>
      <protection locked="0"/>
    </xf>
    <xf numFmtId="176" fontId="5" fillId="0" borderId="0" xfId="0" applyNumberFormat="1" applyFont="1" applyAlignment="1" applyProtection="1">
      <alignment horizontal="right" vertical="center"/>
      <protection locked="0"/>
    </xf>
    <xf numFmtId="0" fontId="9" fillId="0" borderId="0" xfId="0" applyFont="1" applyBorder="1" applyAlignment="1" applyProtection="1">
      <alignment horizontal="right" vertical="center"/>
      <protection locked="0"/>
    </xf>
    <xf numFmtId="0" fontId="1" fillId="0" borderId="0" xfId="0" applyFont="1" applyAlignment="1" applyProtection="1">
      <alignment vertical="center"/>
      <protection locked="0"/>
    </xf>
    <xf numFmtId="0" fontId="13" fillId="0" borderId="0"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6" fontId="9" fillId="0" borderId="4" xfId="3" applyFont="1" applyBorder="1" applyAlignment="1" applyProtection="1">
      <alignment horizontal="center" vertical="center"/>
    </xf>
    <xf numFmtId="0" fontId="13" fillId="0" borderId="3" xfId="0" applyFont="1" applyBorder="1" applyAlignment="1" applyProtection="1">
      <alignment horizontal="center" vertical="center" wrapText="1"/>
      <protection locked="0"/>
    </xf>
  </cellXfs>
  <cellStyles count="5">
    <cellStyle name="パーセント" xfId="1" builtinId="5"/>
    <cellStyle name="ハイパーリンク" xfId="4" builtinId="8"/>
    <cellStyle name="桁区切り" xfId="2" builtinId="6"/>
    <cellStyle name="通貨" xfId="3"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66675</xdr:colOff>
      <xdr:row>6</xdr:row>
      <xdr:rowOff>238125</xdr:rowOff>
    </xdr:from>
    <xdr:to>
      <xdr:col>17</xdr:col>
      <xdr:colOff>619125</xdr:colOff>
      <xdr:row>8</xdr:row>
      <xdr:rowOff>228600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01100" y="2085975"/>
          <a:ext cx="552450" cy="552450"/>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U44"/>
  <sheetViews>
    <sheetView showGridLines="0" tabSelected="1" topLeftCell="A22" zoomScaleNormal="100" workbookViewId="0">
      <selection activeCell="AD7" sqref="AD7"/>
    </sheetView>
  </sheetViews>
  <sheetFormatPr defaultColWidth="5.625" defaultRowHeight="30" customHeight="1"/>
  <cols>
    <col min="8" max="8" width="5.625" customWidth="1"/>
    <col min="10" max="10" width="12.125" customWidth="1"/>
    <col min="11" max="11" width="6.5" customWidth="1"/>
    <col min="12" max="12" width="10.375" customWidth="1"/>
    <col min="13" max="13" width="2.25" customWidth="1"/>
    <col min="14" max="14" width="11.125" customWidth="1"/>
    <col min="15" max="15" width="10.375" customWidth="1"/>
    <col min="16" max="16" width="2.25" customWidth="1"/>
    <col min="17" max="17" width="9" customWidth="1"/>
    <col min="18" max="18" width="9" bestFit="1" customWidth="1"/>
  </cols>
  <sheetData>
    <row r="2" spans="2:21" ht="30" customHeight="1">
      <c r="B2" s="81" t="s">
        <v>19</v>
      </c>
      <c r="C2" s="81"/>
      <c r="D2" s="81"/>
      <c r="E2" s="81"/>
      <c r="F2" s="81"/>
      <c r="G2" s="81"/>
      <c r="H2" s="81"/>
      <c r="I2" s="81"/>
      <c r="J2" s="81"/>
      <c r="K2" s="81"/>
      <c r="L2" s="81"/>
      <c r="M2" s="81"/>
      <c r="N2" s="81"/>
      <c r="O2" s="81"/>
      <c r="P2" s="81"/>
      <c r="Q2" s="81"/>
      <c r="R2" s="81"/>
    </row>
    <row r="3" spans="2:21" ht="9.9499999999999993" customHeight="1">
      <c r="B3" s="2"/>
      <c r="C3" s="2"/>
      <c r="D3" s="2"/>
      <c r="E3" s="2"/>
      <c r="F3" s="2"/>
      <c r="G3" s="2"/>
      <c r="H3" s="2"/>
      <c r="I3" s="2"/>
      <c r="J3" s="2"/>
      <c r="K3" s="2"/>
      <c r="L3" s="2"/>
      <c r="M3" s="2"/>
      <c r="N3" s="2"/>
      <c r="O3" s="2"/>
      <c r="P3" s="2"/>
      <c r="Q3" s="2"/>
      <c r="R3" s="2"/>
    </row>
    <row r="4" spans="2:21" ht="36" customHeight="1">
      <c r="B4" s="92" t="s">
        <v>28</v>
      </c>
      <c r="C4" s="82"/>
      <c r="D4" s="82"/>
      <c r="E4" s="82"/>
      <c r="F4" s="82"/>
      <c r="G4" s="82"/>
      <c r="H4" s="82"/>
      <c r="I4" s="83" t="s">
        <v>0</v>
      </c>
      <c r="J4" s="83"/>
      <c r="K4" s="2"/>
      <c r="L4" s="2"/>
      <c r="M4" s="11" t="s">
        <v>9</v>
      </c>
      <c r="N4" s="12"/>
      <c r="O4" s="85">
        <v>45626</v>
      </c>
      <c r="P4" s="49"/>
      <c r="Q4" s="49"/>
      <c r="R4" s="49"/>
    </row>
    <row r="5" spans="2:21" ht="30" customHeight="1">
      <c r="B5" s="13" t="s">
        <v>8</v>
      </c>
      <c r="C5" s="13"/>
      <c r="D5" s="13"/>
      <c r="E5" s="89" t="s">
        <v>17</v>
      </c>
      <c r="F5" s="89"/>
      <c r="G5" s="89"/>
      <c r="H5" s="89"/>
      <c r="I5" s="89"/>
      <c r="J5" s="2" t="s">
        <v>1</v>
      </c>
      <c r="K5" s="2"/>
      <c r="L5" s="2"/>
      <c r="O5" s="86"/>
      <c r="P5" s="86"/>
      <c r="Q5" s="86"/>
      <c r="R5" s="86"/>
    </row>
    <row r="6" spans="2:21" ht="9.9499999999999993" customHeight="1">
      <c r="B6" s="2"/>
      <c r="C6" s="2"/>
      <c r="D6" s="2"/>
      <c r="E6" s="2"/>
      <c r="F6" s="2"/>
      <c r="G6" s="2"/>
      <c r="H6" s="2"/>
      <c r="I6" s="2"/>
      <c r="J6" s="2"/>
      <c r="K6" s="2"/>
      <c r="L6" s="2"/>
      <c r="M6" s="2"/>
      <c r="N6" s="2"/>
      <c r="O6" s="2"/>
      <c r="P6" s="2"/>
      <c r="Q6" s="2"/>
      <c r="R6" s="2"/>
    </row>
    <row r="7" spans="2:21" ht="24.95" customHeight="1" thickBot="1">
      <c r="B7" s="87" t="s">
        <v>5</v>
      </c>
      <c r="C7" s="87"/>
      <c r="D7" s="26" t="s">
        <v>26</v>
      </c>
      <c r="E7" s="8"/>
      <c r="F7" s="8"/>
      <c r="G7" s="8"/>
      <c r="H7" s="8"/>
      <c r="I7" s="8"/>
      <c r="J7" s="8"/>
      <c r="K7" s="9"/>
      <c r="L7" s="10"/>
      <c r="M7" s="10"/>
      <c r="N7" s="10"/>
      <c r="O7" s="10"/>
      <c r="P7" s="10"/>
      <c r="Q7" s="10"/>
      <c r="R7" s="13"/>
      <c r="U7" s="1"/>
    </row>
    <row r="8" spans="2:21" ht="20.100000000000001" customHeight="1" thickTop="1">
      <c r="B8" s="2"/>
      <c r="C8" s="88" t="s">
        <v>15</v>
      </c>
      <c r="D8" s="38"/>
      <c r="E8" s="38"/>
      <c r="F8" s="38"/>
      <c r="G8" s="38"/>
      <c r="H8" s="38"/>
      <c r="I8" s="38"/>
      <c r="J8" s="38"/>
      <c r="K8" s="38"/>
    </row>
    <row r="9" spans="2:21" ht="20.100000000000001" customHeight="1">
      <c r="B9" s="2"/>
      <c r="C9" s="88" t="s">
        <v>25</v>
      </c>
      <c r="D9" s="38"/>
      <c r="E9" s="38"/>
      <c r="F9" s="38"/>
      <c r="G9" s="38"/>
      <c r="H9" s="38"/>
      <c r="I9" s="38"/>
      <c r="J9" s="38"/>
      <c r="K9" s="38"/>
      <c r="L9" s="84"/>
      <c r="M9" s="84"/>
      <c r="N9" s="84"/>
      <c r="O9" s="84"/>
      <c r="P9" s="84"/>
      <c r="Q9" s="84"/>
      <c r="R9" s="84"/>
    </row>
    <row r="10" spans="2:21" ht="20.100000000000001" customHeight="1">
      <c r="B10" s="2"/>
      <c r="C10" s="2"/>
      <c r="D10" s="2"/>
      <c r="E10" s="2"/>
      <c r="F10" s="2"/>
      <c r="G10" s="2"/>
      <c r="H10" s="2"/>
      <c r="I10" s="2"/>
      <c r="J10" s="2"/>
      <c r="K10" s="2"/>
      <c r="L10" s="49" t="s">
        <v>29</v>
      </c>
      <c r="M10" s="49"/>
      <c r="N10" s="49"/>
      <c r="O10" s="49"/>
      <c r="P10" s="49"/>
      <c r="Q10" s="49"/>
      <c r="R10" s="49"/>
    </row>
    <row r="11" spans="2:21" ht="20.100000000000001" customHeight="1">
      <c r="B11" s="76"/>
      <c r="C11" s="76"/>
      <c r="D11" s="77"/>
      <c r="E11" s="77"/>
      <c r="F11" s="77"/>
      <c r="G11" s="77"/>
      <c r="H11" s="77"/>
      <c r="I11" s="77"/>
      <c r="J11" s="77"/>
      <c r="K11" s="2"/>
      <c r="L11" s="49" t="s">
        <v>30</v>
      </c>
      <c r="M11" s="49"/>
      <c r="N11" s="49"/>
      <c r="O11" s="49"/>
      <c r="P11" s="49"/>
      <c r="Q11" s="49"/>
      <c r="R11" s="49"/>
    </row>
    <row r="12" spans="2:21" ht="20.100000000000001" customHeight="1">
      <c r="B12" s="35"/>
      <c r="C12" s="35"/>
      <c r="D12" s="36"/>
      <c r="E12" s="36"/>
      <c r="F12" s="36"/>
      <c r="G12" s="36"/>
      <c r="H12" s="36"/>
      <c r="I12" s="36"/>
      <c r="J12" s="36"/>
      <c r="K12" s="2"/>
      <c r="L12" s="37"/>
      <c r="M12" s="37"/>
      <c r="N12" s="37"/>
      <c r="O12" s="37"/>
      <c r="P12" s="37"/>
      <c r="Q12" s="37"/>
      <c r="R12" s="37" t="s">
        <v>31</v>
      </c>
    </row>
    <row r="13" spans="2:21" ht="20.100000000000001" customHeight="1">
      <c r="B13" s="76"/>
      <c r="C13" s="76"/>
      <c r="D13" s="77"/>
      <c r="E13" s="77"/>
      <c r="F13" s="77"/>
      <c r="G13" s="77"/>
      <c r="H13" s="77"/>
      <c r="I13" s="77"/>
      <c r="J13" s="77"/>
      <c r="K13" s="2"/>
      <c r="L13" s="49" t="s">
        <v>32</v>
      </c>
      <c r="M13" s="49"/>
      <c r="N13" s="49"/>
      <c r="O13" s="49"/>
      <c r="P13" s="49"/>
      <c r="Q13" s="49"/>
      <c r="R13" s="49"/>
    </row>
    <row r="14" spans="2:21" ht="20.100000000000001" customHeight="1">
      <c r="B14" s="2"/>
      <c r="C14" s="2"/>
      <c r="D14" s="2"/>
      <c r="E14" s="2"/>
      <c r="F14" s="2"/>
      <c r="G14" s="2"/>
      <c r="H14" s="2"/>
      <c r="I14" s="2"/>
      <c r="J14" s="2"/>
      <c r="K14" s="2"/>
      <c r="L14" s="49" t="s">
        <v>18</v>
      </c>
      <c r="M14" s="49"/>
      <c r="N14" s="49"/>
      <c r="O14" s="49"/>
      <c r="P14" s="49"/>
      <c r="Q14" s="49"/>
      <c r="R14" s="49"/>
    </row>
    <row r="15" spans="2:21" ht="9.9499999999999993" customHeight="1">
      <c r="B15" s="2"/>
      <c r="C15" s="2"/>
      <c r="D15" s="2"/>
      <c r="E15" s="2"/>
      <c r="F15" s="2"/>
      <c r="G15" s="2"/>
      <c r="H15" s="2"/>
      <c r="I15" s="2"/>
      <c r="J15" s="2"/>
      <c r="K15" s="2"/>
      <c r="L15" s="4"/>
      <c r="M15" s="4"/>
      <c r="N15" s="5"/>
      <c r="O15" s="5"/>
      <c r="P15" s="5"/>
      <c r="Q15" s="5"/>
      <c r="R15" s="5"/>
    </row>
    <row r="16" spans="2:21" ht="30" customHeight="1" thickBot="1">
      <c r="B16" s="90" t="s">
        <v>2</v>
      </c>
      <c r="C16" s="90"/>
      <c r="D16" s="90"/>
      <c r="E16" s="91">
        <f>R30</f>
        <v>89811</v>
      </c>
      <c r="F16" s="91"/>
      <c r="G16" s="91"/>
      <c r="H16" s="91"/>
      <c r="I16" s="75" t="s">
        <v>3</v>
      </c>
      <c r="J16" s="75"/>
      <c r="K16" s="50"/>
      <c r="L16" s="50"/>
      <c r="M16" s="50"/>
      <c r="N16" s="51"/>
      <c r="O16" s="51"/>
      <c r="P16" s="51"/>
      <c r="Q16" s="51"/>
      <c r="R16" s="51"/>
    </row>
    <row r="17" spans="2:18" ht="9.9499999999999993" customHeight="1" thickTop="1">
      <c r="B17" s="2"/>
      <c r="C17" s="2"/>
      <c r="D17" s="2"/>
      <c r="E17" s="2"/>
      <c r="F17" s="2"/>
      <c r="G17" s="2"/>
      <c r="H17" s="2"/>
      <c r="I17" s="2"/>
      <c r="J17" s="2"/>
      <c r="K17" s="2"/>
      <c r="L17" s="2"/>
      <c r="M17" s="2"/>
      <c r="N17" s="2"/>
      <c r="O17" s="2"/>
      <c r="P17" s="2"/>
      <c r="Q17" s="2"/>
      <c r="R17" s="2"/>
    </row>
    <row r="18" spans="2:18" ht="24.95" customHeight="1">
      <c r="B18" s="39" t="s">
        <v>7</v>
      </c>
      <c r="C18" s="52"/>
      <c r="D18" s="52"/>
      <c r="E18" s="52"/>
      <c r="F18" s="52"/>
      <c r="G18" s="52"/>
      <c r="H18" s="52"/>
      <c r="I18" s="52"/>
      <c r="J18" s="40"/>
      <c r="K18" s="39" t="s">
        <v>4</v>
      </c>
      <c r="L18" s="53"/>
      <c r="M18" s="39" t="s">
        <v>12</v>
      </c>
      <c r="N18" s="52"/>
      <c r="O18" s="40"/>
      <c r="P18" s="39" t="s">
        <v>13</v>
      </c>
      <c r="Q18" s="52"/>
      <c r="R18" s="40"/>
    </row>
    <row r="19" spans="2:18" s="14" customFormat="1" ht="38.25" customHeight="1">
      <c r="B19" s="41" t="s">
        <v>20</v>
      </c>
      <c r="C19" s="44"/>
      <c r="D19" s="44"/>
      <c r="E19" s="44"/>
      <c r="F19" s="44"/>
      <c r="G19" s="44"/>
      <c r="H19" s="44"/>
      <c r="I19" s="44"/>
      <c r="J19" s="45"/>
      <c r="K19" s="6">
        <v>2</v>
      </c>
      <c r="L19" s="15" t="s">
        <v>16</v>
      </c>
      <c r="M19" s="46">
        <v>20000</v>
      </c>
      <c r="N19" s="47"/>
      <c r="O19" s="48"/>
      <c r="P19" s="54">
        <f>K19*M19</f>
        <v>40000</v>
      </c>
      <c r="Q19" s="55"/>
      <c r="R19" s="56"/>
    </row>
    <row r="20" spans="2:18" s="14" customFormat="1" ht="38.25" customHeight="1">
      <c r="B20" s="41" t="s">
        <v>27</v>
      </c>
      <c r="C20" s="42"/>
      <c r="D20" s="42"/>
      <c r="E20" s="42"/>
      <c r="F20" s="42"/>
      <c r="G20" s="42"/>
      <c r="H20" s="42"/>
      <c r="I20" s="42"/>
      <c r="J20" s="43"/>
      <c r="K20" s="6">
        <v>1</v>
      </c>
      <c r="L20" s="15" t="s">
        <v>16</v>
      </c>
      <c r="M20" s="46">
        <v>50000</v>
      </c>
      <c r="N20" s="47"/>
      <c r="O20" s="48"/>
      <c r="P20" s="54">
        <f>K20*M20</f>
        <v>50000</v>
      </c>
      <c r="Q20" s="55"/>
      <c r="R20" s="56"/>
    </row>
    <row r="21" spans="2:18" ht="38.25" customHeight="1">
      <c r="B21" s="71"/>
      <c r="C21" s="72"/>
      <c r="D21" s="72"/>
      <c r="E21" s="72"/>
      <c r="F21" s="72"/>
      <c r="G21" s="72"/>
      <c r="H21" s="72"/>
      <c r="I21" s="72"/>
      <c r="J21" s="73"/>
      <c r="K21" s="6">
        <v>0</v>
      </c>
      <c r="L21" s="15" t="s">
        <v>16</v>
      </c>
      <c r="M21" s="46">
        <v>0</v>
      </c>
      <c r="N21" s="47"/>
      <c r="O21" s="48"/>
      <c r="P21" s="54">
        <f t="shared" ref="P21:P26" si="0">K21*M21</f>
        <v>0</v>
      </c>
      <c r="Q21" s="55"/>
      <c r="R21" s="56"/>
    </row>
    <row r="22" spans="2:18" ht="38.25" customHeight="1">
      <c r="B22" s="74"/>
      <c r="C22" s="44"/>
      <c r="D22" s="44"/>
      <c r="E22" s="44"/>
      <c r="F22" s="44"/>
      <c r="G22" s="44"/>
      <c r="H22" s="44"/>
      <c r="I22" s="44"/>
      <c r="J22" s="45"/>
      <c r="K22" s="6">
        <v>0</v>
      </c>
      <c r="L22" s="15" t="s">
        <v>16</v>
      </c>
      <c r="M22" s="46">
        <v>0</v>
      </c>
      <c r="N22" s="47"/>
      <c r="O22" s="48"/>
      <c r="P22" s="54">
        <f t="shared" si="0"/>
        <v>0</v>
      </c>
      <c r="Q22" s="55"/>
      <c r="R22" s="56"/>
    </row>
    <row r="23" spans="2:18" ht="38.25" customHeight="1">
      <c r="B23" s="25"/>
      <c r="C23" s="23"/>
      <c r="D23" s="23"/>
      <c r="E23" s="23"/>
      <c r="F23" s="23"/>
      <c r="G23" s="23"/>
      <c r="H23" s="23"/>
      <c r="I23" s="23"/>
      <c r="J23" s="24"/>
      <c r="K23" s="6">
        <v>0</v>
      </c>
      <c r="L23" s="15" t="s">
        <v>16</v>
      </c>
      <c r="M23" s="46">
        <v>0</v>
      </c>
      <c r="N23" s="47"/>
      <c r="O23" s="48"/>
      <c r="P23" s="54">
        <f t="shared" ref="P23" si="1">K23*M23</f>
        <v>0</v>
      </c>
      <c r="Q23" s="55"/>
      <c r="R23" s="56"/>
    </row>
    <row r="24" spans="2:18" ht="38.25" customHeight="1">
      <c r="B24" s="41"/>
      <c r="C24" s="44"/>
      <c r="D24" s="44"/>
      <c r="E24" s="44"/>
      <c r="F24" s="44"/>
      <c r="G24" s="44"/>
      <c r="H24" s="44"/>
      <c r="I24" s="44"/>
      <c r="J24" s="45"/>
      <c r="K24" s="6">
        <v>0</v>
      </c>
      <c r="L24" s="15" t="s">
        <v>16</v>
      </c>
      <c r="M24" s="46">
        <v>0</v>
      </c>
      <c r="N24" s="47"/>
      <c r="O24" s="48"/>
      <c r="P24" s="54">
        <f t="shared" si="0"/>
        <v>0</v>
      </c>
      <c r="Q24" s="55"/>
      <c r="R24" s="56"/>
    </row>
    <row r="25" spans="2:18" ht="38.25" customHeight="1">
      <c r="B25" s="41"/>
      <c r="C25" s="44"/>
      <c r="D25" s="44"/>
      <c r="E25" s="44"/>
      <c r="F25" s="44"/>
      <c r="G25" s="44"/>
      <c r="H25" s="44"/>
      <c r="I25" s="44"/>
      <c r="J25" s="45"/>
      <c r="K25" s="6">
        <v>0</v>
      </c>
      <c r="L25" s="15" t="s">
        <v>16</v>
      </c>
      <c r="M25" s="46">
        <v>0</v>
      </c>
      <c r="N25" s="47"/>
      <c r="O25" s="48"/>
      <c r="P25" s="54">
        <f t="shared" si="0"/>
        <v>0</v>
      </c>
      <c r="Q25" s="55"/>
      <c r="R25" s="56"/>
    </row>
    <row r="26" spans="2:18" ht="38.25" customHeight="1">
      <c r="B26" s="41"/>
      <c r="C26" s="44"/>
      <c r="D26" s="44"/>
      <c r="E26" s="44"/>
      <c r="F26" s="44"/>
      <c r="G26" s="44"/>
      <c r="H26" s="44"/>
      <c r="I26" s="44"/>
      <c r="J26" s="45"/>
      <c r="K26" s="6">
        <v>0</v>
      </c>
      <c r="L26" s="15" t="s">
        <v>16</v>
      </c>
      <c r="M26" s="46">
        <v>0</v>
      </c>
      <c r="N26" s="47"/>
      <c r="O26" s="48"/>
      <c r="P26" s="54">
        <f t="shared" si="0"/>
        <v>0</v>
      </c>
      <c r="Q26" s="55"/>
      <c r="R26" s="56"/>
    </row>
    <row r="27" spans="2:18" ht="20.100000000000001" customHeight="1">
      <c r="B27" s="16"/>
      <c r="C27" s="16"/>
      <c r="D27" s="16"/>
      <c r="E27" s="16"/>
      <c r="F27" s="16"/>
      <c r="G27" s="16"/>
      <c r="H27" s="16"/>
      <c r="I27" s="16"/>
      <c r="J27" s="16"/>
      <c r="K27" s="39" t="s">
        <v>14</v>
      </c>
      <c r="L27" s="40"/>
      <c r="M27" s="17"/>
      <c r="N27" s="18"/>
      <c r="O27" s="18"/>
      <c r="P27" s="27"/>
      <c r="Q27" s="27"/>
      <c r="R27" s="21">
        <f>SUM(P19:R26)</f>
        <v>90000</v>
      </c>
    </row>
    <row r="28" spans="2:18" ht="20.100000000000001" customHeight="1">
      <c r="B28" s="16"/>
      <c r="C28" s="16"/>
      <c r="D28" s="16"/>
      <c r="E28" s="16"/>
      <c r="F28" s="16"/>
      <c r="G28" s="16"/>
      <c r="H28" s="16"/>
      <c r="I28" s="16"/>
      <c r="J28" s="16"/>
      <c r="K28" s="39" t="s">
        <v>11</v>
      </c>
      <c r="L28" s="40"/>
      <c r="M28" s="17"/>
      <c r="N28" s="19"/>
      <c r="O28" s="19"/>
      <c r="P28" s="19"/>
      <c r="Q28" s="19"/>
      <c r="R28" s="20">
        <f>R27*0.1</f>
        <v>9000</v>
      </c>
    </row>
    <row r="29" spans="2:18" ht="20.100000000000001" customHeight="1">
      <c r="B29" s="16"/>
      <c r="C29" s="16"/>
      <c r="D29" s="16"/>
      <c r="E29" s="16"/>
      <c r="F29" s="16"/>
      <c r="G29" s="16"/>
      <c r="H29" s="16"/>
      <c r="I29" s="16"/>
      <c r="J29" s="16"/>
      <c r="K29" s="39" t="s">
        <v>24</v>
      </c>
      <c r="L29" s="40"/>
      <c r="M29" s="17"/>
      <c r="N29" s="19"/>
      <c r="O29" s="19"/>
      <c r="P29" s="19"/>
      <c r="Q29" s="19"/>
      <c r="R29" s="20">
        <f>R27*0.1021</f>
        <v>9189</v>
      </c>
    </row>
    <row r="30" spans="2:18" ht="30" customHeight="1">
      <c r="B30" s="3"/>
      <c r="C30" s="38"/>
      <c r="D30" s="38"/>
      <c r="E30" s="38"/>
      <c r="F30" s="38"/>
      <c r="G30" s="38"/>
      <c r="H30" s="3"/>
      <c r="I30" s="3"/>
      <c r="J30" s="3"/>
      <c r="K30" s="39" t="s">
        <v>10</v>
      </c>
      <c r="L30" s="40"/>
      <c r="M30" s="17"/>
      <c r="N30" s="19"/>
      <c r="O30" s="19"/>
      <c r="P30" s="19"/>
      <c r="Q30" s="19"/>
      <c r="R30" s="22">
        <f>SUM(R27:R28)-R29</f>
        <v>89811</v>
      </c>
    </row>
    <row r="31" spans="2:18" ht="20.100000000000001" customHeight="1">
      <c r="B31" s="3"/>
      <c r="C31" s="28"/>
      <c r="D31" s="28"/>
      <c r="E31" s="28"/>
      <c r="F31" s="28"/>
      <c r="G31" s="28"/>
      <c r="H31" s="3"/>
      <c r="I31" s="3"/>
      <c r="J31" s="3"/>
      <c r="K31" s="3"/>
      <c r="L31" s="3"/>
      <c r="M31" s="3"/>
      <c r="N31" s="3"/>
      <c r="O31" s="3"/>
      <c r="P31" s="3"/>
      <c r="Q31" s="3"/>
      <c r="R31" s="3"/>
    </row>
    <row r="32" spans="2:18" ht="20.100000000000001" customHeight="1">
      <c r="B32" s="3"/>
      <c r="C32" s="28"/>
      <c r="D32" s="28"/>
      <c r="E32" s="28"/>
      <c r="F32" s="28"/>
      <c r="G32" s="28"/>
      <c r="H32" s="3"/>
      <c r="I32" s="3"/>
      <c r="J32" s="3"/>
      <c r="K32" s="3"/>
      <c r="L32" s="3"/>
      <c r="M32" s="3"/>
      <c r="N32" s="3"/>
      <c r="O32" s="3"/>
      <c r="P32" s="3"/>
      <c r="Q32" s="3"/>
      <c r="R32" s="3"/>
    </row>
    <row r="33" spans="2:18" ht="20.100000000000001" customHeight="1">
      <c r="B33" s="30"/>
      <c r="C33" s="16"/>
      <c r="D33" s="16"/>
      <c r="E33" s="16"/>
      <c r="F33" s="16"/>
      <c r="G33" s="16"/>
      <c r="H33" s="16"/>
      <c r="I33" s="16"/>
      <c r="J33" s="16"/>
      <c r="K33" s="31"/>
      <c r="L33" s="32"/>
      <c r="M33" s="33"/>
      <c r="N33" s="33"/>
      <c r="O33" s="33"/>
      <c r="P33" s="34"/>
      <c r="Q33" s="34"/>
      <c r="R33" s="34"/>
    </row>
    <row r="34" spans="2:18" ht="20.100000000000001" customHeight="1">
      <c r="B34" s="78" t="s">
        <v>21</v>
      </c>
      <c r="C34" s="78"/>
      <c r="D34" s="78"/>
      <c r="E34" s="78"/>
      <c r="F34" s="78"/>
      <c r="G34" s="78"/>
      <c r="H34" s="78"/>
      <c r="I34" s="78"/>
      <c r="J34" s="78"/>
      <c r="K34" s="78"/>
      <c r="L34" s="78"/>
      <c r="M34" s="78"/>
      <c r="N34" s="78"/>
      <c r="O34" s="78"/>
      <c r="P34" s="78"/>
      <c r="Q34" s="78"/>
      <c r="R34" s="78"/>
    </row>
    <row r="35" spans="2:18" s="29" customFormat="1" ht="30" customHeight="1">
      <c r="B35" s="79" t="s">
        <v>22</v>
      </c>
      <c r="C35" s="79"/>
      <c r="D35" s="79"/>
      <c r="E35" s="79"/>
      <c r="F35" s="79"/>
      <c r="G35" s="79"/>
      <c r="H35" s="79"/>
      <c r="I35" s="79"/>
      <c r="J35" s="79"/>
      <c r="K35" s="79"/>
      <c r="L35" s="79"/>
      <c r="M35" s="79"/>
      <c r="N35" s="79"/>
      <c r="O35" s="79"/>
      <c r="P35" s="79"/>
      <c r="Q35" s="79"/>
      <c r="R35" s="79"/>
    </row>
    <row r="36" spans="2:18" ht="20.100000000000001" customHeight="1">
      <c r="B36" s="16"/>
      <c r="C36" s="16"/>
      <c r="D36" s="16"/>
      <c r="E36" s="16"/>
      <c r="F36" s="16"/>
      <c r="G36" s="16"/>
      <c r="H36" s="16"/>
      <c r="I36" s="16"/>
      <c r="J36" s="16"/>
      <c r="K36" s="16"/>
      <c r="L36" s="16"/>
      <c r="M36" s="16"/>
      <c r="N36" s="16"/>
      <c r="O36" s="16"/>
      <c r="P36" s="16"/>
      <c r="Q36" s="16"/>
      <c r="R36" s="16"/>
    </row>
    <row r="37" spans="2:18" ht="20.100000000000001" customHeight="1">
      <c r="B37" s="80" t="s">
        <v>23</v>
      </c>
      <c r="C37" s="80"/>
      <c r="D37" s="80"/>
      <c r="E37" s="80"/>
      <c r="F37" s="80"/>
      <c r="G37" s="80"/>
      <c r="H37" s="80"/>
      <c r="I37" s="80"/>
      <c r="J37" s="80"/>
      <c r="K37" s="80"/>
      <c r="L37" s="80"/>
      <c r="M37" s="80"/>
      <c r="N37" s="80"/>
      <c r="O37" s="80"/>
      <c r="P37" s="80"/>
      <c r="Q37" s="80"/>
      <c r="R37" s="80"/>
    </row>
    <row r="38" spans="2:18" ht="20.100000000000001" customHeight="1">
      <c r="B38" s="57" t="s">
        <v>6</v>
      </c>
      <c r="C38" s="53"/>
      <c r="D38" s="62"/>
      <c r="E38" s="63"/>
      <c r="F38" s="63"/>
      <c r="G38" s="63"/>
      <c r="H38" s="63"/>
      <c r="I38" s="63"/>
      <c r="J38" s="63"/>
      <c r="K38" s="63"/>
      <c r="L38" s="63"/>
      <c r="M38" s="63"/>
      <c r="N38" s="63"/>
      <c r="O38" s="63"/>
      <c r="P38" s="63"/>
      <c r="Q38" s="63"/>
      <c r="R38" s="64"/>
    </row>
    <row r="39" spans="2:18" ht="20.100000000000001" customHeight="1">
      <c r="B39" s="58"/>
      <c r="C39" s="59"/>
      <c r="D39" s="65"/>
      <c r="E39" s="66"/>
      <c r="F39" s="66"/>
      <c r="G39" s="66"/>
      <c r="H39" s="66"/>
      <c r="I39" s="66"/>
      <c r="J39" s="66"/>
      <c r="K39" s="66"/>
      <c r="L39" s="66"/>
      <c r="M39" s="66"/>
      <c r="N39" s="66"/>
      <c r="O39" s="66"/>
      <c r="P39" s="66"/>
      <c r="Q39" s="66"/>
      <c r="R39" s="67"/>
    </row>
    <row r="40" spans="2:18" ht="20.100000000000001" customHeight="1">
      <c r="B40" s="58"/>
      <c r="C40" s="59"/>
      <c r="D40" s="65"/>
      <c r="E40" s="66"/>
      <c r="F40" s="66"/>
      <c r="G40" s="66"/>
      <c r="H40" s="66"/>
      <c r="I40" s="66"/>
      <c r="J40" s="66"/>
      <c r="K40" s="66"/>
      <c r="L40" s="66"/>
      <c r="M40" s="66"/>
      <c r="N40" s="66"/>
      <c r="O40" s="66"/>
      <c r="P40" s="66"/>
      <c r="Q40" s="66"/>
      <c r="R40" s="67"/>
    </row>
    <row r="41" spans="2:18" ht="20.100000000000001" customHeight="1">
      <c r="B41" s="58"/>
      <c r="C41" s="59"/>
      <c r="D41" s="65"/>
      <c r="E41" s="66"/>
      <c r="F41" s="66"/>
      <c r="G41" s="66"/>
      <c r="H41" s="66"/>
      <c r="I41" s="66"/>
      <c r="J41" s="66"/>
      <c r="K41" s="66"/>
      <c r="L41" s="66"/>
      <c r="M41" s="66"/>
      <c r="N41" s="66"/>
      <c r="O41" s="66"/>
      <c r="P41" s="66"/>
      <c r="Q41" s="66"/>
      <c r="R41" s="67"/>
    </row>
    <row r="42" spans="2:18" s="3" customFormat="1" ht="20.100000000000001" customHeight="1">
      <c r="B42" s="60"/>
      <c r="C42" s="61"/>
      <c r="D42" s="68"/>
      <c r="E42" s="69"/>
      <c r="F42" s="69"/>
      <c r="G42" s="69"/>
      <c r="H42" s="69"/>
      <c r="I42" s="69"/>
      <c r="J42" s="69"/>
      <c r="K42" s="69"/>
      <c r="L42" s="69"/>
      <c r="M42" s="69"/>
      <c r="N42" s="69"/>
      <c r="O42" s="69"/>
      <c r="P42" s="69"/>
      <c r="Q42" s="69"/>
      <c r="R42" s="70"/>
    </row>
    <row r="43" spans="2:18" s="3" customFormat="1" ht="20.100000000000001" customHeight="1">
      <c r="B43" s="7"/>
    </row>
    <row r="44" spans="2:18" ht="30" customHeight="1">
      <c r="B44" s="7"/>
      <c r="C44" s="3"/>
      <c r="D44" s="3"/>
      <c r="E44" s="3"/>
      <c r="F44" s="3"/>
      <c r="G44" s="3"/>
      <c r="H44" s="3"/>
      <c r="I44" s="3"/>
      <c r="J44" s="3"/>
      <c r="K44" s="3"/>
      <c r="L44" s="3"/>
      <c r="M44" s="3"/>
      <c r="N44" s="3"/>
      <c r="O44" s="3"/>
      <c r="P44" s="3"/>
      <c r="Q44" s="3"/>
      <c r="R44" s="3"/>
    </row>
  </sheetData>
  <mergeCells count="60">
    <mergeCell ref="B34:R34"/>
    <mergeCell ref="B35:R35"/>
    <mergeCell ref="B37:R37"/>
    <mergeCell ref="K29:L29"/>
    <mergeCell ref="B2:R2"/>
    <mergeCell ref="B4:H4"/>
    <mergeCell ref="I4:J4"/>
    <mergeCell ref="L9:R9"/>
    <mergeCell ref="O4:R4"/>
    <mergeCell ref="O5:R5"/>
    <mergeCell ref="B7:C7"/>
    <mergeCell ref="C8:K8"/>
    <mergeCell ref="C9:K9"/>
    <mergeCell ref="E5:I5"/>
    <mergeCell ref="B16:D16"/>
    <mergeCell ref="E16:H16"/>
    <mergeCell ref="P22:R22"/>
    <mergeCell ref="P21:R21"/>
    <mergeCell ref="I16:J16"/>
    <mergeCell ref="B18:J18"/>
    <mergeCell ref="B11:C11"/>
    <mergeCell ref="D11:J11"/>
    <mergeCell ref="B13:C13"/>
    <mergeCell ref="D13:J13"/>
    <mergeCell ref="P23:R23"/>
    <mergeCell ref="M19:O19"/>
    <mergeCell ref="M21:O21"/>
    <mergeCell ref="B19:J19"/>
    <mergeCell ref="B38:C42"/>
    <mergeCell ref="D38:R42"/>
    <mergeCell ref="B26:J26"/>
    <mergeCell ref="B21:J21"/>
    <mergeCell ref="B22:J22"/>
    <mergeCell ref="B24:J24"/>
    <mergeCell ref="K28:L28"/>
    <mergeCell ref="P24:R24"/>
    <mergeCell ref="M22:O22"/>
    <mergeCell ref="P26:R26"/>
    <mergeCell ref="M24:O24"/>
    <mergeCell ref="M26:O26"/>
    <mergeCell ref="M25:O25"/>
    <mergeCell ref="M20:O20"/>
    <mergeCell ref="M23:O23"/>
    <mergeCell ref="K27:L27"/>
    <mergeCell ref="L10:R10"/>
    <mergeCell ref="L11:R11"/>
    <mergeCell ref="L13:R13"/>
    <mergeCell ref="L14:R14"/>
    <mergeCell ref="K16:M16"/>
    <mergeCell ref="N16:R16"/>
    <mergeCell ref="P18:R18"/>
    <mergeCell ref="K18:L18"/>
    <mergeCell ref="M18:O18"/>
    <mergeCell ref="P20:R20"/>
    <mergeCell ref="P25:R25"/>
    <mergeCell ref="P19:R19"/>
    <mergeCell ref="C30:G30"/>
    <mergeCell ref="K30:L30"/>
    <mergeCell ref="B20:J20"/>
    <mergeCell ref="B25:J25"/>
  </mergeCells>
  <phoneticPr fontId="2"/>
  <printOptions horizontalCentered="1"/>
  <pageMargins left="0.23622047244094491" right="0.23622047244094491" top="0.74803149606299213" bottom="0.74803149606299213" header="0.31496062992125984" footer="0.31496062992125984"/>
  <pageSetup paperSize="9" scale="7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2016-01-22T04:05:00Z</cp:lastPrinted>
  <dcterms:created xsi:type="dcterms:W3CDTF">2015-12-21T00:50:44Z</dcterms:created>
  <dcterms:modified xsi:type="dcterms:W3CDTF">2024-02-28T18:29:31Z</dcterms:modified>
  <cp:category/>
</cp:coreProperties>
</file>